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/>
  </bookViews>
  <sheets>
    <sheet name="附件" sheetId="3" r:id="rId1"/>
  </sheets>
  <calcPr calcId="144525"/>
</workbook>
</file>

<file path=xl/sharedStrings.xml><?xml version="1.0" encoding="utf-8"?>
<sst xmlns="http://schemas.openxmlformats.org/spreadsheetml/2006/main" count="35" uniqueCount="25">
  <si>
    <t>十堰市政协办公室所属事业单位引进硕士研究生及
以上高层次人才面试成绩及综合成绩</t>
  </si>
  <si>
    <t>编号</t>
  </si>
  <si>
    <t>姓名</t>
  </si>
  <si>
    <t>报考单位</t>
  </si>
  <si>
    <t>报考岗位</t>
  </si>
  <si>
    <t>准考证号</t>
  </si>
  <si>
    <t>笔试
成绩</t>
  </si>
  <si>
    <t>折算
分数（60%）</t>
  </si>
  <si>
    <t>面试
成绩</t>
  </si>
  <si>
    <t>折算
分数（40%）</t>
  </si>
  <si>
    <t>综合成绩</t>
  </si>
  <si>
    <t>刘海燕</t>
  </si>
  <si>
    <t>十堰市政协信息网络中心</t>
  </si>
  <si>
    <t>综合管理</t>
  </si>
  <si>
    <t>202300502</t>
  </si>
  <si>
    <t>陈尧</t>
  </si>
  <si>
    <t>202301009</t>
  </si>
  <si>
    <t>凌悦</t>
  </si>
  <si>
    <t>202300807</t>
  </si>
  <si>
    <t>李清贵</t>
  </si>
  <si>
    <t>202300327</t>
  </si>
  <si>
    <t>欧瑞</t>
  </si>
  <si>
    <t>202301130</t>
  </si>
  <si>
    <t>姚心一</t>
  </si>
  <si>
    <t>202300505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</si>
</sst>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ill="0" applyBorder="0" applyAlignment="0" applyProtection="0"/>
    <xf numFmtId="41" fontId="6" fillId="0" borderId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4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4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M7" sqref="M7"/>
    </sheetView>
  </sheetViews>
  <sheetFormatPr defaultColWidth="7.875" defaultRowHeight="14.25" outlineLevelRow="7"/>
  <cols>
    <col min="1" max="1" width="5.375" style="1" customWidth="1"/>
    <col min="2" max="2" width="7.25" style="1" customWidth="1"/>
    <col min="3" max="3" width="12.75" style="1" customWidth="1"/>
    <col min="4" max="4" width="8.75" style="1" customWidth="1"/>
    <col min="5" max="5" width="10.625" style="1" customWidth="1"/>
    <col min="6" max="6" width="9.75" style="1" customWidth="1"/>
    <col min="7" max="7" width="12.875" style="1" hidden="1" customWidth="1"/>
    <col min="8" max="8" width="12.875" style="1" customWidth="1"/>
    <col min="9" max="9" width="12.875" style="1" hidden="1" customWidth="1"/>
    <col min="10" max="10" width="12.875" style="1" customWidth="1"/>
    <col min="11" max="243" width="7.875" style="1" customWidth="1"/>
    <col min="244" max="16382" width="7.875" style="1"/>
  </cols>
  <sheetData>
    <row r="1" s="1" customFormat="1" ht="5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5" customHeight="1" spans="1:10">
      <c r="A3" s="7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9">
        <v>73</v>
      </c>
      <c r="G3" s="9">
        <f t="shared" ref="G3:G8" si="0">F3*0.6</f>
        <v>43.8</v>
      </c>
      <c r="H3" s="9">
        <v>85</v>
      </c>
      <c r="I3" s="9">
        <f t="shared" ref="I3:I8" si="1">H3*0.4</f>
        <v>34</v>
      </c>
      <c r="J3" s="9">
        <f t="shared" ref="J3:J8" si="2">G3+I3</f>
        <v>77.8</v>
      </c>
    </row>
    <row r="4" s="2" customFormat="1" ht="35" customHeight="1" spans="1:10">
      <c r="A4" s="7">
        <v>2</v>
      </c>
      <c r="B4" s="7" t="s">
        <v>15</v>
      </c>
      <c r="C4" s="7" t="s">
        <v>12</v>
      </c>
      <c r="D4" s="7" t="s">
        <v>13</v>
      </c>
      <c r="E4" s="8" t="s">
        <v>16</v>
      </c>
      <c r="F4" s="9">
        <v>68.3</v>
      </c>
      <c r="G4" s="9">
        <f t="shared" si="0"/>
        <v>40.98</v>
      </c>
      <c r="H4" s="9">
        <v>87.4</v>
      </c>
      <c r="I4" s="9">
        <f t="shared" si="1"/>
        <v>34.96</v>
      </c>
      <c r="J4" s="9">
        <f t="shared" si="2"/>
        <v>75.94</v>
      </c>
    </row>
    <row r="5" s="1" customFormat="1" ht="35" customHeight="1" spans="1:10">
      <c r="A5" s="7">
        <v>3</v>
      </c>
      <c r="B5" s="7" t="s">
        <v>17</v>
      </c>
      <c r="C5" s="7" t="s">
        <v>12</v>
      </c>
      <c r="D5" s="7" t="s">
        <v>13</v>
      </c>
      <c r="E5" s="8" t="s">
        <v>18</v>
      </c>
      <c r="F5" s="9">
        <v>68.6</v>
      </c>
      <c r="G5" s="9">
        <f t="shared" si="0"/>
        <v>41.16</v>
      </c>
      <c r="H5" s="9">
        <v>84.6</v>
      </c>
      <c r="I5" s="9">
        <f t="shared" si="1"/>
        <v>33.84</v>
      </c>
      <c r="J5" s="9">
        <f t="shared" si="2"/>
        <v>75</v>
      </c>
    </row>
    <row r="6" s="1" customFormat="1" ht="35" customHeight="1" spans="1:10">
      <c r="A6" s="7">
        <v>4</v>
      </c>
      <c r="B6" s="7" t="s">
        <v>19</v>
      </c>
      <c r="C6" s="7" t="s">
        <v>12</v>
      </c>
      <c r="D6" s="7" t="s">
        <v>13</v>
      </c>
      <c r="E6" s="8" t="s">
        <v>20</v>
      </c>
      <c r="F6" s="9">
        <v>69.9</v>
      </c>
      <c r="G6" s="9">
        <f t="shared" si="0"/>
        <v>41.94</v>
      </c>
      <c r="H6" s="9">
        <v>82.2</v>
      </c>
      <c r="I6" s="9">
        <f t="shared" si="1"/>
        <v>32.88</v>
      </c>
      <c r="J6" s="9">
        <f t="shared" si="2"/>
        <v>74.82</v>
      </c>
    </row>
    <row r="7" s="1" customFormat="1" ht="35" customHeight="1" spans="1:10">
      <c r="A7" s="7">
        <v>5</v>
      </c>
      <c r="B7" s="7" t="s">
        <v>21</v>
      </c>
      <c r="C7" s="7" t="s">
        <v>12</v>
      </c>
      <c r="D7" s="7" t="s">
        <v>13</v>
      </c>
      <c r="E7" s="8" t="s">
        <v>22</v>
      </c>
      <c r="F7" s="9">
        <v>69.3</v>
      </c>
      <c r="G7" s="9">
        <f t="shared" si="0"/>
        <v>41.58</v>
      </c>
      <c r="H7" s="9">
        <v>83</v>
      </c>
      <c r="I7" s="9">
        <f t="shared" si="1"/>
        <v>33.2</v>
      </c>
      <c r="J7" s="9">
        <f t="shared" si="2"/>
        <v>74.78</v>
      </c>
    </row>
    <row r="8" s="1" customFormat="1" ht="35" customHeight="1" spans="1:10">
      <c r="A8" s="7">
        <v>6</v>
      </c>
      <c r="B8" s="7" t="s">
        <v>23</v>
      </c>
      <c r="C8" s="7" t="s">
        <v>12</v>
      </c>
      <c r="D8" s="7" t="s">
        <v>13</v>
      </c>
      <c r="E8" s="8" t="s">
        <v>24</v>
      </c>
      <c r="F8" s="9">
        <v>71.2</v>
      </c>
      <c r="G8" s="9">
        <f t="shared" si="0"/>
        <v>42.72</v>
      </c>
      <c r="H8" s="9">
        <v>76.6</v>
      </c>
      <c r="I8" s="9">
        <f t="shared" si="1"/>
        <v>30.64</v>
      </c>
      <c r="J8" s="9">
        <f t="shared" si="2"/>
        <v>73.36</v>
      </c>
    </row>
  </sheetData>
  <sheetProtection selectLockedCells="1" selectUnlockedCells="1"/>
  <mergeCells count="1">
    <mergeCell ref="A1:J1"/>
  </mergeCells>
  <conditionalFormatting sqref="A2">
    <cfRule type="duplicateValues" dxfId="0" priority="1"/>
  </conditionalFormatting>
  <conditionalFormatting sqref="A3:A8">
    <cfRule type="duplicateValues" dxfId="0" priority="2"/>
  </conditionalFormatting>
  <conditionalFormatting sqref="C2:D2 B2:B8">
    <cfRule type="duplicateValues" dxfId="0" priority="3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肉多</cp:lastModifiedBy>
  <cp:revision>1</cp:revision>
  <dcterms:created xsi:type="dcterms:W3CDTF">2023-05-15T08:52:00Z</dcterms:created>
  <dcterms:modified xsi:type="dcterms:W3CDTF">2023-05-23T10:48:45Z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2C644FE206A242AB8ECE8B76F2045116_12</vt:lpwstr>
  </property>
</Properties>
</file>